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765"/>
  </bookViews>
  <sheets>
    <sheet name="更换水池爬梯、电房门和维修支撑架、路灯工程（预算）" sheetId="3" r:id="rId1"/>
  </sheets>
  <calcPr calcId="144525"/>
</workbook>
</file>

<file path=xl/calcChain.xml><?xml version="1.0" encoding="utf-8"?>
<calcChain xmlns="http://schemas.openxmlformats.org/spreadsheetml/2006/main">
  <c r="D22" i="3" l="1"/>
  <c r="D21" i="3"/>
</calcChain>
</file>

<file path=xl/sharedStrings.xml><?xml version="1.0" encoding="utf-8"?>
<sst xmlns="http://schemas.openxmlformats.org/spreadsheetml/2006/main" count="78" uniqueCount="55">
  <si>
    <t>序号</t>
  </si>
  <si>
    <t>项目名称</t>
  </si>
  <si>
    <t>项目特征描述</t>
  </si>
  <si>
    <t>计量单位</t>
  </si>
  <si>
    <t>工程量</t>
  </si>
  <si>
    <t>更换水池爬梯</t>
  </si>
  <si>
    <t>1至6栋6楼顶水池安装不锈钢爬梯1.8m高（骏钢泓304 1.2mm厚）</t>
  </si>
  <si>
    <t>1.钢梯 爬式 制作、2.钢梯 爬式 安装</t>
  </si>
  <si>
    <t>t</t>
  </si>
  <si>
    <t>0.169</t>
  </si>
  <si>
    <t>拆原损坏铁爬梯4.2m</t>
  </si>
  <si>
    <t>1.机械单项拆除 其他金属构件</t>
  </si>
  <si>
    <t>0.78</t>
  </si>
  <si>
    <t>综合楼13楼顶更换不锈钢爬梯4.2m高（骏钢泓304 1.2mm厚）</t>
  </si>
  <si>
    <t>0.068</t>
  </si>
  <si>
    <t>更换电房门</t>
  </si>
  <si>
    <t>拆原损坏铁门1400x2100</t>
  </si>
  <si>
    <t>1.门窗拆除 金属、2.拆除废料外运 人工装自卸汽车运 3km内 实际运距(km):10</t>
  </si>
  <si>
    <t>m2</t>
  </si>
  <si>
    <t>2.94</t>
  </si>
  <si>
    <t>新安装骏钢泓1.2厚304不锈钢双开门1400x2100</t>
  </si>
  <si>
    <t>1.不锈钢门</t>
  </si>
  <si>
    <t>拆原损坏铁门1510x2100</t>
  </si>
  <si>
    <t>1.门窗拆除 金属
2.拆除废料外运 人工装自卸汽车运 3km内 实际运距(km):10</t>
  </si>
  <si>
    <t>新安装骏钢泓1.2厚304不锈钢双开门1510x2100</t>
  </si>
  <si>
    <t>3.17</t>
  </si>
  <si>
    <t>拆原损坏铁门1200×2100两扇</t>
  </si>
  <si>
    <t>5.04</t>
  </si>
  <si>
    <t>新安装骏钢泓1.2厚304不锈钢双开门1200×2100两扇</t>
  </si>
  <si>
    <t>拆原损坏铁门1500x2100两扇</t>
  </si>
  <si>
    <t>6.3</t>
  </si>
  <si>
    <t>新安装骏钢泓1.2厚304不锈钢双开门1500x2100两扇</t>
  </si>
  <si>
    <t>维修路灯</t>
  </si>
  <si>
    <t>7米高路灯更换（250w菲利普纳光1条，250w亚明牌镇流器1个，250w亚明牌触发器1个）</t>
  </si>
  <si>
    <t>1.庭院路灯 柱灯 三火以下、2.路灯安装照明配件 镇流器、3.路灯安装照明配件 触发器</t>
  </si>
  <si>
    <t>套</t>
  </si>
  <si>
    <t>57</t>
  </si>
  <si>
    <t>西区饭堂旁边蓝球场7米高球场灯（更换400w亚明牌镇流器）</t>
  </si>
  <si>
    <t>1.路灯安装照明配件 镇流器</t>
  </si>
  <si>
    <t>4</t>
  </si>
  <si>
    <t>西区饭堂旁边蓝球场7米高球场灯（更换400w亚明牌镇流器，亚明牌400w触发器）</t>
  </si>
  <si>
    <t>1.路灯安装照明配件 镇流器、2.路灯安装照明配件 触发器</t>
  </si>
  <si>
    <t>6</t>
  </si>
  <si>
    <t>安装卫生间洗手台</t>
  </si>
  <si>
    <t>新装男卫生间洗手台</t>
  </si>
  <si>
    <t>20mm天然大理石规格：台面石2240*600=1，背板770*500=2，石条2240*150=2，安装楼层：6楼</t>
  </si>
  <si>
    <t>平方</t>
  </si>
  <si>
    <t>新装女卫生间洗手台</t>
  </si>
  <si>
    <t>20mm天然大理石台面石规格：2430*600=1，背板770*500=2，石条2430*150=2，安装楼层：6楼</t>
  </si>
  <si>
    <t>新装台上盆</t>
  </si>
  <si>
    <t>星河牌陶瓷台上盆，安装楼层：6楼</t>
  </si>
  <si>
    <t>个</t>
  </si>
  <si>
    <t>新装不锈钢龙头</t>
  </si>
  <si>
    <t>不锈钢龙头（含下水器，软管），安装楼层：6楼</t>
  </si>
  <si>
    <t>阳江市第一职业技术学校更换水池爬梯、电房门、洗手台和维修路灯工程量表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</si>
</sst>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9"/>
      <color theme="1"/>
      <name val="??"/>
      <charset val="134"/>
      <scheme val="minor"/>
    </font>
    <font>
      <b/>
      <sz val="14"/>
      <color theme="1"/>
      <name val="??"/>
      <charset val="134"/>
      <scheme val="minor"/>
    </font>
    <font>
      <b/>
      <sz val="20"/>
      <name val="华文中宋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color theme="1"/>
      <name val="??"/>
      <charset val="134"/>
      <scheme val="minor"/>
    </font>
    <font>
      <sz val="9"/>
      <name val="??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</fills>
  <borders count="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1">
    <xf numFmtId="0" fontId="0" fillId="0" borderId="0" xfId="0" applyAlignment="1"/>
    <xf numFmtId="0" fontId="6" fillId="0" borderId="0" xfId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</cellXfs>
  <cellStyles count="2">
    <cellStyle name="Normal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abSelected="1" workbookViewId="0">
      <selection activeCell="L5" sqref="L5"/>
    </sheetView>
  </sheetViews>
  <sheetFormatPr defaultColWidth="9" defaultRowHeight="11.25"/>
  <cols>
    <col min="1" max="1" width="13.33203125" customWidth="1"/>
    <col min="2" max="2" width="57" customWidth="1"/>
    <col min="3" max="3" width="60.6640625" customWidth="1"/>
    <col min="4" max="5" width="11.33203125" customWidth="1"/>
  </cols>
  <sheetData>
    <row r="1" spans="1:5" s="1" customFormat="1" ht="60.95" customHeight="1">
      <c r="A1" s="10" t="s">
        <v>54</v>
      </c>
      <c r="B1" s="10"/>
      <c r="C1" s="10"/>
      <c r="D1" s="10"/>
      <c r="E1" s="10"/>
    </row>
    <row r="2" spans="1:5" s="2" customFormat="1" ht="38.1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s="2" customFormat="1" ht="27.95" customHeight="1">
      <c r="A3" s="7" t="s">
        <v>5</v>
      </c>
      <c r="B3" s="8"/>
      <c r="C3" s="8"/>
      <c r="D3" s="8"/>
      <c r="E3" s="9"/>
    </row>
    <row r="4" spans="1:5" s="1" customFormat="1" ht="30" customHeight="1">
      <c r="A4" s="5">
        <v>1</v>
      </c>
      <c r="B4" s="6" t="s">
        <v>6</v>
      </c>
      <c r="C4" s="6" t="s">
        <v>7</v>
      </c>
      <c r="D4" s="6" t="s">
        <v>8</v>
      </c>
      <c r="E4" s="6" t="s">
        <v>9</v>
      </c>
    </row>
    <row r="5" spans="1:5" s="1" customFormat="1" ht="30" customHeight="1">
      <c r="A5" s="5">
        <v>2</v>
      </c>
      <c r="B5" s="6" t="s">
        <v>10</v>
      </c>
      <c r="C5" s="6" t="s">
        <v>11</v>
      </c>
      <c r="D5" s="6" t="s">
        <v>8</v>
      </c>
      <c r="E5" s="6" t="s">
        <v>12</v>
      </c>
    </row>
    <row r="6" spans="1:5" s="1" customFormat="1" ht="30" customHeight="1">
      <c r="A6" s="5">
        <v>3</v>
      </c>
      <c r="B6" s="6" t="s">
        <v>13</v>
      </c>
      <c r="C6" s="6" t="s">
        <v>7</v>
      </c>
      <c r="D6" s="6" t="s">
        <v>8</v>
      </c>
      <c r="E6" s="6" t="s">
        <v>14</v>
      </c>
    </row>
    <row r="7" spans="1:5" s="1" customFormat="1" ht="30" customHeight="1">
      <c r="A7" s="7" t="s">
        <v>15</v>
      </c>
      <c r="B7" s="8"/>
      <c r="C7" s="8"/>
      <c r="D7" s="8"/>
      <c r="E7" s="9"/>
    </row>
    <row r="8" spans="1:5" s="1" customFormat="1" ht="30" customHeight="1">
      <c r="A8" s="5">
        <v>4</v>
      </c>
      <c r="B8" s="6" t="s">
        <v>16</v>
      </c>
      <c r="C8" s="6" t="s">
        <v>17</v>
      </c>
      <c r="D8" s="6" t="s">
        <v>18</v>
      </c>
      <c r="E8" s="6" t="s">
        <v>19</v>
      </c>
    </row>
    <row r="9" spans="1:5" s="1" customFormat="1" ht="30" customHeight="1">
      <c r="A9" s="5">
        <v>5</v>
      </c>
      <c r="B9" s="6" t="s">
        <v>20</v>
      </c>
      <c r="C9" s="6" t="s">
        <v>21</v>
      </c>
      <c r="D9" s="6" t="s">
        <v>18</v>
      </c>
      <c r="E9" s="6" t="s">
        <v>19</v>
      </c>
    </row>
    <row r="10" spans="1:5" s="1" customFormat="1" ht="30" customHeight="1">
      <c r="A10" s="5">
        <v>6</v>
      </c>
      <c r="B10" s="6" t="s">
        <v>22</v>
      </c>
      <c r="C10" s="6" t="s">
        <v>23</v>
      </c>
      <c r="D10" s="6" t="s">
        <v>18</v>
      </c>
      <c r="E10" s="6" t="s">
        <v>19</v>
      </c>
    </row>
    <row r="11" spans="1:5" s="1" customFormat="1" ht="30" customHeight="1">
      <c r="A11" s="5">
        <v>7</v>
      </c>
      <c r="B11" s="6" t="s">
        <v>24</v>
      </c>
      <c r="C11" s="6" t="s">
        <v>21</v>
      </c>
      <c r="D11" s="6" t="s">
        <v>18</v>
      </c>
      <c r="E11" s="6" t="s">
        <v>25</v>
      </c>
    </row>
    <row r="12" spans="1:5" s="1" customFormat="1" ht="30" customHeight="1">
      <c r="A12" s="5">
        <v>8</v>
      </c>
      <c r="B12" s="6" t="s">
        <v>26</v>
      </c>
      <c r="C12" s="6" t="s">
        <v>17</v>
      </c>
      <c r="D12" s="6" t="s">
        <v>18</v>
      </c>
      <c r="E12" s="6" t="s">
        <v>27</v>
      </c>
    </row>
    <row r="13" spans="1:5" s="1" customFormat="1" ht="30" customHeight="1">
      <c r="A13" s="5">
        <v>9</v>
      </c>
      <c r="B13" s="6" t="s">
        <v>28</v>
      </c>
      <c r="C13" s="6" t="s">
        <v>21</v>
      </c>
      <c r="D13" s="6" t="s">
        <v>18</v>
      </c>
      <c r="E13" s="6" t="s">
        <v>27</v>
      </c>
    </row>
    <row r="14" spans="1:5" s="1" customFormat="1" ht="30" customHeight="1">
      <c r="A14" s="5">
        <v>10</v>
      </c>
      <c r="B14" s="6" t="s">
        <v>29</v>
      </c>
      <c r="C14" s="6" t="s">
        <v>17</v>
      </c>
      <c r="D14" s="6" t="s">
        <v>18</v>
      </c>
      <c r="E14" s="6" t="s">
        <v>30</v>
      </c>
    </row>
    <row r="15" spans="1:5" s="1" customFormat="1" ht="30" customHeight="1">
      <c r="A15" s="5">
        <v>11</v>
      </c>
      <c r="B15" s="6" t="s">
        <v>31</v>
      </c>
      <c r="C15" s="6" t="s">
        <v>21</v>
      </c>
      <c r="D15" s="6" t="s">
        <v>18</v>
      </c>
      <c r="E15" s="6" t="s">
        <v>30</v>
      </c>
    </row>
    <row r="16" spans="1:5" s="1" customFormat="1" ht="30" customHeight="1">
      <c r="A16" s="7" t="s">
        <v>32</v>
      </c>
      <c r="B16" s="8"/>
      <c r="C16" s="8"/>
      <c r="D16" s="8"/>
      <c r="E16" s="9"/>
    </row>
    <row r="17" spans="1:5" s="1" customFormat="1" ht="30" customHeight="1">
      <c r="A17" s="6">
        <v>12</v>
      </c>
      <c r="B17" s="6" t="s">
        <v>33</v>
      </c>
      <c r="C17" s="6" t="s">
        <v>34</v>
      </c>
      <c r="D17" s="6" t="s">
        <v>35</v>
      </c>
      <c r="E17" s="6" t="s">
        <v>36</v>
      </c>
    </row>
    <row r="18" spans="1:5" s="1" customFormat="1" ht="30" customHeight="1">
      <c r="A18" s="6">
        <v>13</v>
      </c>
      <c r="B18" s="6" t="s">
        <v>37</v>
      </c>
      <c r="C18" s="6" t="s">
        <v>38</v>
      </c>
      <c r="D18" s="6" t="s">
        <v>35</v>
      </c>
      <c r="E18" s="6" t="s">
        <v>39</v>
      </c>
    </row>
    <row r="19" spans="1:5" s="1" customFormat="1" ht="30" customHeight="1">
      <c r="A19" s="6">
        <v>14</v>
      </c>
      <c r="B19" s="6" t="s">
        <v>40</v>
      </c>
      <c r="C19" s="6" t="s">
        <v>41</v>
      </c>
      <c r="D19" s="6" t="s">
        <v>35</v>
      </c>
      <c r="E19" s="6" t="s">
        <v>42</v>
      </c>
    </row>
    <row r="20" spans="1:5" ht="39.950000000000003" customHeight="1">
      <c r="A20" s="7" t="s">
        <v>43</v>
      </c>
      <c r="B20" s="8"/>
      <c r="C20" s="8"/>
      <c r="D20" s="8"/>
      <c r="E20" s="9"/>
    </row>
    <row r="21" spans="1:5" ht="36" customHeight="1">
      <c r="A21" s="6">
        <v>18</v>
      </c>
      <c r="B21" s="6" t="s">
        <v>44</v>
      </c>
      <c r="C21" s="6" t="s">
        <v>45</v>
      </c>
      <c r="D21" s="6">
        <f>2.24*0.6+0.77*0.5*2+2.24*0.15*2</f>
        <v>2.786</v>
      </c>
      <c r="E21" s="6" t="s">
        <v>46</v>
      </c>
    </row>
    <row r="22" spans="1:5" ht="36" customHeight="1">
      <c r="A22" s="6">
        <v>19</v>
      </c>
      <c r="B22" s="6" t="s">
        <v>47</v>
      </c>
      <c r="C22" s="6" t="s">
        <v>48</v>
      </c>
      <c r="D22" s="6">
        <f>2.43*0.6+0.77*0.5*2+2.43*0.15*2</f>
        <v>2.9569999999999999</v>
      </c>
      <c r="E22" s="6" t="s">
        <v>46</v>
      </c>
    </row>
    <row r="23" spans="1:5" ht="36" customHeight="1">
      <c r="A23" s="6">
        <v>20</v>
      </c>
      <c r="B23" s="6" t="s">
        <v>49</v>
      </c>
      <c r="C23" s="6" t="s">
        <v>50</v>
      </c>
      <c r="D23" s="6">
        <v>4</v>
      </c>
      <c r="E23" s="6" t="s">
        <v>51</v>
      </c>
    </row>
    <row r="24" spans="1:5" ht="36" customHeight="1">
      <c r="A24" s="6">
        <v>21</v>
      </c>
      <c r="B24" s="6" t="s">
        <v>52</v>
      </c>
      <c r="C24" s="6" t="s">
        <v>53</v>
      </c>
      <c r="D24" s="6">
        <v>4</v>
      </c>
      <c r="E24" s="6" t="s">
        <v>35</v>
      </c>
    </row>
    <row r="25" spans="1:5" ht="48" customHeight="1"/>
    <row r="26" spans="1:5" ht="48" customHeight="1"/>
    <row r="27" spans="1:5" ht="48" customHeight="1"/>
    <row r="28" spans="1:5" ht="48" customHeight="1"/>
  </sheetData>
  <mergeCells count="5">
    <mergeCell ref="A20:E20"/>
    <mergeCell ref="A1:E1"/>
    <mergeCell ref="A3:E3"/>
    <mergeCell ref="A7:E7"/>
    <mergeCell ref="A16:E16"/>
  </mergeCells>
  <phoneticPr fontId="7" type="noConversion"/>
  <printOptions horizontalCentered="1"/>
  <pageMargins left="0.116416666666667" right="0.116416666666667" top="0.59375" bottom="0" header="0.59375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更换水池爬梯、电房门和维修支撑架、路灯工程（预算）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2019-02-25T11:48:00Z</dcterms:created>
  <dcterms:modified xsi:type="dcterms:W3CDTF">2019-04-04T02:10:32Z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